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80" windowWidth="18820" windowHeight="5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6" i="1" l="1"/>
  <c r="B49" i="1"/>
  <c r="B34" i="1"/>
  <c r="B30" i="1"/>
  <c r="B21" i="1"/>
  <c r="B12" i="1"/>
  <c r="B65" i="1" s="1"/>
  <c r="B67" i="1" s="1"/>
</calcChain>
</file>

<file path=xl/sharedStrings.xml><?xml version="1.0" encoding="utf-8"?>
<sst xmlns="http://schemas.openxmlformats.org/spreadsheetml/2006/main" count="63" uniqueCount="63">
  <si>
    <t>Precept Report 2019-20</t>
  </si>
  <si>
    <t>New Precept 2020/21</t>
  </si>
  <si>
    <t>EXPENDITURE:-</t>
  </si>
  <si>
    <t>MAINTENANCE:-</t>
  </si>
  <si>
    <t>VILLAGE MAINTENANCE/BUS SHELTERS</t>
  </si>
  <si>
    <t>GRASS CUTTING</t>
  </si>
  <si>
    <t>RIPLEY AVENUE GENERAL MAINT.</t>
  </si>
  <si>
    <t>PLAY PARK INSPECTIONS</t>
  </si>
  <si>
    <t>BIN AND DOG LITTER BIN COLLECTIONS</t>
  </si>
  <si>
    <t>MAINTENANCE</t>
  </si>
  <si>
    <t>Fishing Bailiff</t>
  </si>
  <si>
    <t>M.Nwanze (defib electricity)</t>
  </si>
  <si>
    <t>St Kenelm's Parochial Church Council</t>
  </si>
  <si>
    <t>Trustees of Wash Meadow</t>
  </si>
  <si>
    <t>Minster Lovell Playing Field Trust</t>
  </si>
  <si>
    <t>Minster Lovell Methodist Church</t>
  </si>
  <si>
    <t>St.Kenelms Hall Management</t>
  </si>
  <si>
    <t>GRANTS - REGULAR PRECEPT</t>
  </si>
  <si>
    <t>CLERKS ACCOUNTS:-</t>
  </si>
  <si>
    <t>Computer/software/website</t>
  </si>
  <si>
    <t>Postage</t>
  </si>
  <si>
    <t>Stationery</t>
  </si>
  <si>
    <t>Salary</t>
  </si>
  <si>
    <t>Office allowance</t>
  </si>
  <si>
    <t>Mileage</t>
  </si>
  <si>
    <t>HMRC</t>
  </si>
  <si>
    <t>CLERKS ACCOUNTS</t>
  </si>
  <si>
    <t>REGULATORY:-</t>
  </si>
  <si>
    <t>Insurance</t>
  </si>
  <si>
    <t>Audit Fees &amp; Accountant</t>
  </si>
  <si>
    <t>REGULATORY</t>
  </si>
  <si>
    <t>OTHER:-</t>
  </si>
  <si>
    <t>Chairman's Allowance</t>
  </si>
  <si>
    <t>Training/Seminars</t>
  </si>
  <si>
    <t>Hall Hire</t>
  </si>
  <si>
    <t>Subscriptions</t>
  </si>
  <si>
    <t xml:space="preserve">  ORCC</t>
  </si>
  <si>
    <t xml:space="preserve">  OPFA</t>
  </si>
  <si>
    <t xml:space="preserve">  CPRE</t>
  </si>
  <si>
    <t xml:space="preserve">  SLCC</t>
  </si>
  <si>
    <t>Village News</t>
  </si>
  <si>
    <t>Non-Recurring</t>
  </si>
  <si>
    <t>Bank charges/interest</t>
  </si>
  <si>
    <t>Ripley Avenue Reserves</t>
  </si>
  <si>
    <t>OTHER</t>
  </si>
  <si>
    <t>PROJECTS AND GRANTS TAKEN FROM BALANCES:-</t>
  </si>
  <si>
    <t>Allotments</t>
  </si>
  <si>
    <t>Ripley Avenue Fun Days</t>
  </si>
  <si>
    <t>Service of Remembrance</t>
  </si>
  <si>
    <t>Grants - Various</t>
  </si>
  <si>
    <t>Burial Ground &amp; NP</t>
  </si>
  <si>
    <t>PROJECTS AND GRANTS</t>
  </si>
  <si>
    <t>CAPITAL EXPENDITURE</t>
  </si>
  <si>
    <t>TOTAL</t>
  </si>
  <si>
    <t>CREDIT FUNDS AVAILABLE</t>
  </si>
  <si>
    <t>WODC Temporary Loan Scheme balance</t>
  </si>
  <si>
    <t>Community Account</t>
  </si>
  <si>
    <t>Ripley Avenue Reserves Account</t>
  </si>
  <si>
    <t>CREDIT FUNDS</t>
  </si>
  <si>
    <t>GROSS TOTAL</t>
  </si>
  <si>
    <t>CONTINGENCY</t>
  </si>
  <si>
    <t>GRAND TOTAL (PENCE ROUNDED UP)</t>
  </si>
  <si>
    <t>GRANTS - S137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</si>
</sst>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color indexed="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164" fontId="2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8" fontId="1" fillId="0" borderId="1" xfId="0" applyNumberFormat="1" applyFont="1" applyBorder="1"/>
    <xf numFmtId="8" fontId="5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5" fillId="0" borderId="1" xfId="0" applyFont="1" applyBorder="1"/>
    <xf numFmtId="8" fontId="3" fillId="4" borderId="1" xfId="0" applyNumberFormat="1" applyFont="1" applyFill="1" applyBorder="1"/>
    <xf numFmtId="164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6" fontId="0" fillId="4" borderId="1" xfId="0" applyNumberFormat="1" applyFill="1" applyBorder="1"/>
    <xf numFmtId="0" fontId="4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3" fillId="0" borderId="1" xfId="0" applyNumberFormat="1" applyFont="1" applyBorder="1"/>
    <xf numFmtId="8" fontId="3" fillId="0" borderId="1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8"/>
  <sheetViews>
    <sheetView tabSelected="1" topLeftCell="A6" workbookViewId="0">
      <selection activeCell="A14" sqref="A14"/>
    </sheetView>
  </sheetViews>
  <sheetFormatPr defaultRowHeight="14.5" x14ac:dyDescent="0.35"/>
  <cols>
    <col min="1" max="1" width="53.7265625" style="36" customWidth="1"/>
    <col min="2" max="2" width="26.26953125" customWidth="1"/>
  </cols>
  <sheetData>
    <row r="1" spans="1:3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x14ac:dyDescent="0.35">
      <c r="A2"/>
    </row>
    <row r="3" spans="1:31" x14ac:dyDescent="0.35">
      <c r="A3" s="1"/>
      <c r="B3" s="2"/>
    </row>
    <row r="4" spans="1:31" x14ac:dyDescent="0.35">
      <c r="A4" s="3"/>
      <c r="B4" s="4" t="s">
        <v>1</v>
      </c>
    </row>
    <row r="5" spans="1:31" x14ac:dyDescent="0.35">
      <c r="A5" s="5" t="s">
        <v>2</v>
      </c>
      <c r="B5" s="6"/>
    </row>
    <row r="6" spans="1:31" x14ac:dyDescent="0.35">
      <c r="A6" s="8" t="s">
        <v>3</v>
      </c>
      <c r="B6" s="2"/>
    </row>
    <row r="7" spans="1:31" x14ac:dyDescent="0.35">
      <c r="A7" s="10" t="s">
        <v>4</v>
      </c>
      <c r="B7" s="11">
        <v>3500</v>
      </c>
    </row>
    <row r="8" spans="1:31" x14ac:dyDescent="0.35">
      <c r="A8" s="12" t="s">
        <v>5</v>
      </c>
      <c r="B8" s="11">
        <v>1500</v>
      </c>
    </row>
    <row r="9" spans="1:31" x14ac:dyDescent="0.35">
      <c r="A9" s="12" t="s">
        <v>6</v>
      </c>
      <c r="B9" s="11">
        <v>1000</v>
      </c>
    </row>
    <row r="10" spans="1:31" x14ac:dyDescent="0.35">
      <c r="A10" s="12" t="s">
        <v>7</v>
      </c>
      <c r="B10" s="13">
        <v>300</v>
      </c>
    </row>
    <row r="11" spans="1:31" x14ac:dyDescent="0.35">
      <c r="A11" s="12" t="s">
        <v>8</v>
      </c>
      <c r="B11" s="13">
        <v>1200</v>
      </c>
    </row>
    <row r="12" spans="1:31" x14ac:dyDescent="0.35">
      <c r="A12" s="8" t="s">
        <v>9</v>
      </c>
      <c r="B12" s="15">
        <f>SUM(B6:B11)</f>
        <v>7500</v>
      </c>
    </row>
    <row r="13" spans="1:31" x14ac:dyDescent="0.35">
      <c r="A13" s="16" t="s">
        <v>62</v>
      </c>
      <c r="B13" s="2"/>
    </row>
    <row r="14" spans="1:31" x14ac:dyDescent="0.35">
      <c r="A14" s="10" t="s">
        <v>10</v>
      </c>
      <c r="B14" s="11">
        <v>150</v>
      </c>
    </row>
    <row r="15" spans="1:31" x14ac:dyDescent="0.35">
      <c r="A15" s="10" t="s">
        <v>11</v>
      </c>
      <c r="B15" s="11">
        <v>30</v>
      </c>
    </row>
    <row r="16" spans="1:31" x14ac:dyDescent="0.35">
      <c r="A16" s="10" t="s">
        <v>12</v>
      </c>
      <c r="B16" s="2"/>
    </row>
    <row r="17" spans="1:2" x14ac:dyDescent="0.35">
      <c r="A17" s="10" t="s">
        <v>13</v>
      </c>
      <c r="B17" s="11">
        <v>2000</v>
      </c>
    </row>
    <row r="18" spans="1:2" x14ac:dyDescent="0.35">
      <c r="A18" s="10" t="s">
        <v>14</v>
      </c>
      <c r="B18" s="13">
        <v>1900</v>
      </c>
    </row>
    <row r="19" spans="1:2" x14ac:dyDescent="0.35">
      <c r="A19" s="10" t="s">
        <v>15</v>
      </c>
      <c r="B19" s="2"/>
    </row>
    <row r="20" spans="1:2" x14ac:dyDescent="0.35">
      <c r="A20" s="10" t="s">
        <v>16</v>
      </c>
      <c r="B20" s="11">
        <v>0</v>
      </c>
    </row>
    <row r="21" spans="1:2" x14ac:dyDescent="0.35">
      <c r="A21" s="16" t="s">
        <v>17</v>
      </c>
      <c r="B21" s="15">
        <f>SUM(B14:B20)</f>
        <v>4080</v>
      </c>
    </row>
    <row r="22" spans="1:2" x14ac:dyDescent="0.35">
      <c r="A22" s="16" t="s">
        <v>18</v>
      </c>
      <c r="B22" s="2"/>
    </row>
    <row r="23" spans="1:2" x14ac:dyDescent="0.35">
      <c r="A23" s="10" t="s">
        <v>19</v>
      </c>
      <c r="B23" s="11">
        <v>175</v>
      </c>
    </row>
    <row r="24" spans="1:2" x14ac:dyDescent="0.35">
      <c r="A24" s="10" t="s">
        <v>20</v>
      </c>
      <c r="B24" s="11">
        <v>100</v>
      </c>
    </row>
    <row r="25" spans="1:2" x14ac:dyDescent="0.35">
      <c r="A25" s="10" t="s">
        <v>21</v>
      </c>
      <c r="B25" s="11">
        <v>200</v>
      </c>
    </row>
    <row r="26" spans="1:2" x14ac:dyDescent="0.35">
      <c r="A26" s="10" t="s">
        <v>22</v>
      </c>
      <c r="B26" s="11">
        <v>6600</v>
      </c>
    </row>
    <row r="27" spans="1:2" x14ac:dyDescent="0.35">
      <c r="A27" s="10" t="s">
        <v>23</v>
      </c>
      <c r="B27" s="11">
        <v>1200</v>
      </c>
    </row>
    <row r="28" spans="1:2" x14ac:dyDescent="0.35">
      <c r="A28" s="10" t="s">
        <v>24</v>
      </c>
      <c r="B28" s="11">
        <v>100</v>
      </c>
    </row>
    <row r="29" spans="1:2" x14ac:dyDescent="0.35">
      <c r="A29" s="10" t="s">
        <v>25</v>
      </c>
      <c r="B29" s="11">
        <v>125</v>
      </c>
    </row>
    <row r="30" spans="1:2" x14ac:dyDescent="0.35">
      <c r="A30" s="16" t="s">
        <v>26</v>
      </c>
      <c r="B30" s="14">
        <f>SUM(B23:B29)</f>
        <v>8500</v>
      </c>
    </row>
    <row r="31" spans="1:2" x14ac:dyDescent="0.35">
      <c r="A31" s="16" t="s">
        <v>27</v>
      </c>
      <c r="B31" s="2"/>
    </row>
    <row r="32" spans="1:2" x14ac:dyDescent="0.35">
      <c r="A32" s="10" t="s">
        <v>28</v>
      </c>
      <c r="B32" s="11">
        <v>500</v>
      </c>
    </row>
    <row r="33" spans="1:2" x14ac:dyDescent="0.35">
      <c r="A33" s="10" t="s">
        <v>29</v>
      </c>
      <c r="B33" s="17">
        <v>600</v>
      </c>
    </row>
    <row r="34" spans="1:2" x14ac:dyDescent="0.35">
      <c r="A34" s="16" t="s">
        <v>30</v>
      </c>
      <c r="B34" s="15">
        <f>SUM(B32:B33)</f>
        <v>1100</v>
      </c>
    </row>
    <row r="35" spans="1:2" x14ac:dyDescent="0.35">
      <c r="A35" s="16" t="s">
        <v>31</v>
      </c>
      <c r="B35" s="2"/>
    </row>
    <row r="36" spans="1:2" x14ac:dyDescent="0.35">
      <c r="A36" s="10" t="s">
        <v>32</v>
      </c>
      <c r="B36" s="18">
        <v>100</v>
      </c>
    </row>
    <row r="37" spans="1:2" x14ac:dyDescent="0.35">
      <c r="A37" s="10" t="s">
        <v>33</v>
      </c>
      <c r="B37" s="18">
        <v>500</v>
      </c>
    </row>
    <row r="38" spans="1:2" x14ac:dyDescent="0.35">
      <c r="A38" s="10" t="s">
        <v>34</v>
      </c>
      <c r="B38" s="18">
        <v>500</v>
      </c>
    </row>
    <row r="39" spans="1:2" x14ac:dyDescent="0.35">
      <c r="A39" s="10" t="s">
        <v>35</v>
      </c>
      <c r="B39" s="18">
        <v>340</v>
      </c>
    </row>
    <row r="40" spans="1:2" x14ac:dyDescent="0.35">
      <c r="A40" s="19" t="s">
        <v>36</v>
      </c>
      <c r="B40" s="7"/>
    </row>
    <row r="41" spans="1:2" x14ac:dyDescent="0.35">
      <c r="A41" s="19" t="s">
        <v>37</v>
      </c>
      <c r="B41" s="7"/>
    </row>
    <row r="42" spans="1:2" x14ac:dyDescent="0.35">
      <c r="A42" s="19" t="s">
        <v>38</v>
      </c>
      <c r="B42" s="7"/>
    </row>
    <row r="43" spans="1:2" x14ac:dyDescent="0.35">
      <c r="A43" s="19" t="s">
        <v>39</v>
      </c>
      <c r="B43" s="7"/>
    </row>
    <row r="44" spans="1:2" x14ac:dyDescent="0.35">
      <c r="A44" s="19"/>
      <c r="B44" s="2"/>
    </row>
    <row r="45" spans="1:2" x14ac:dyDescent="0.35">
      <c r="A45" s="10" t="s">
        <v>40</v>
      </c>
      <c r="B45" s="18">
        <v>450</v>
      </c>
    </row>
    <row r="46" spans="1:2" x14ac:dyDescent="0.35">
      <c r="A46" s="10" t="s">
        <v>41</v>
      </c>
      <c r="B46" s="20">
        <v>150</v>
      </c>
    </row>
    <row r="47" spans="1:2" x14ac:dyDescent="0.35">
      <c r="A47" s="10" t="s">
        <v>42</v>
      </c>
      <c r="B47" s="18">
        <v>30</v>
      </c>
    </row>
    <row r="48" spans="1:2" x14ac:dyDescent="0.35">
      <c r="A48" s="10" t="s">
        <v>43</v>
      </c>
      <c r="B48" s="18">
        <v>4000</v>
      </c>
    </row>
    <row r="49" spans="1:2" x14ac:dyDescent="0.35">
      <c r="A49" s="16" t="s">
        <v>44</v>
      </c>
      <c r="B49" s="21">
        <f>SUM(B36:B48)</f>
        <v>6070</v>
      </c>
    </row>
    <row r="50" spans="1:2" x14ac:dyDescent="0.35">
      <c r="A50" s="16" t="s">
        <v>45</v>
      </c>
      <c r="B50" s="2"/>
    </row>
    <row r="51" spans="1:2" x14ac:dyDescent="0.35">
      <c r="A51" s="10" t="s">
        <v>46</v>
      </c>
      <c r="B51" s="18">
        <v>300</v>
      </c>
    </row>
    <row r="52" spans="1:2" x14ac:dyDescent="0.35">
      <c r="A52" s="10" t="s">
        <v>47</v>
      </c>
      <c r="B52" s="11">
        <v>0</v>
      </c>
    </row>
    <row r="53" spans="1:2" x14ac:dyDescent="0.35">
      <c r="A53" s="10" t="s">
        <v>48</v>
      </c>
      <c r="B53" s="18">
        <v>120</v>
      </c>
    </row>
    <row r="54" spans="1:2" x14ac:dyDescent="0.35">
      <c r="A54" s="10" t="s">
        <v>49</v>
      </c>
      <c r="B54" s="18">
        <v>1000</v>
      </c>
    </row>
    <row r="55" spans="1:2" x14ac:dyDescent="0.35">
      <c r="A55" s="10" t="s">
        <v>50</v>
      </c>
      <c r="B55" s="18">
        <v>2000</v>
      </c>
    </row>
    <row r="56" spans="1:2" x14ac:dyDescent="0.35">
      <c r="A56" s="23" t="s">
        <v>51</v>
      </c>
      <c r="B56" s="21">
        <f>SUM(B51:B55)</f>
        <v>3420</v>
      </c>
    </row>
    <row r="57" spans="1:2" x14ac:dyDescent="0.35">
      <c r="A57" s="24" t="s">
        <v>52</v>
      </c>
      <c r="B57" s="25"/>
    </row>
    <row r="58" spans="1:2" x14ac:dyDescent="0.35">
      <c r="A58" s="24" t="s">
        <v>53</v>
      </c>
      <c r="B58" s="25">
        <v>34595</v>
      </c>
    </row>
    <row r="59" spans="1:2" x14ac:dyDescent="0.35">
      <c r="A59" s="26" t="s">
        <v>54</v>
      </c>
      <c r="B59" s="2"/>
    </row>
    <row r="60" spans="1:2" x14ac:dyDescent="0.35">
      <c r="A60" s="9" t="s">
        <v>55</v>
      </c>
      <c r="B60" s="11">
        <v>30000</v>
      </c>
    </row>
    <row r="61" spans="1:2" x14ac:dyDescent="0.35">
      <c r="A61" s="9" t="s">
        <v>56</v>
      </c>
      <c r="B61" s="22"/>
    </row>
    <row r="62" spans="1:2" x14ac:dyDescent="0.35">
      <c r="A62" s="9" t="s">
        <v>57</v>
      </c>
      <c r="B62" s="11">
        <v>13530.1</v>
      </c>
    </row>
    <row r="63" spans="1:2" x14ac:dyDescent="0.35">
      <c r="A63" s="24" t="s">
        <v>58</v>
      </c>
      <c r="B63" s="14"/>
    </row>
    <row r="64" spans="1:2" x14ac:dyDescent="0.35">
      <c r="A64" s="27"/>
      <c r="B64" s="28"/>
    </row>
    <row r="65" spans="1:2" x14ac:dyDescent="0.35">
      <c r="A65" s="29" t="s">
        <v>59</v>
      </c>
      <c r="B65" s="30">
        <f>SUM(B12+B21+B30+B34+B49+B56)</f>
        <v>30670</v>
      </c>
    </row>
    <row r="66" spans="1:2" x14ac:dyDescent="0.35">
      <c r="A66" s="29" t="s">
        <v>60</v>
      </c>
      <c r="B66" s="31">
        <v>7384.5</v>
      </c>
    </row>
    <row r="67" spans="1:2" x14ac:dyDescent="0.35">
      <c r="A67" s="29" t="s">
        <v>61</v>
      </c>
      <c r="B67" s="30">
        <f>SUM(B65+B66)</f>
        <v>38054.5</v>
      </c>
    </row>
    <row r="68" spans="1:2" x14ac:dyDescent="0.35">
      <c r="A68" s="32"/>
    </row>
    <row r="69" spans="1:2" x14ac:dyDescent="0.35">
      <c r="A69" s="33"/>
    </row>
    <row r="70" spans="1:2" x14ac:dyDescent="0.35">
      <c r="A70" s="34"/>
    </row>
    <row r="71" spans="1:2" x14ac:dyDescent="0.35">
      <c r="A71" s="34"/>
    </row>
    <row r="72" spans="1:2" x14ac:dyDescent="0.35">
      <c r="A72" s="35"/>
    </row>
    <row r="73" spans="1:2" x14ac:dyDescent="0.35">
      <c r="A73" s="34"/>
    </row>
    <row r="74" spans="1:2" x14ac:dyDescent="0.35">
      <c r="A74" s="34"/>
    </row>
    <row r="75" spans="1:2" x14ac:dyDescent="0.35">
      <c r="A75" s="34"/>
    </row>
    <row r="76" spans="1:2" x14ac:dyDescent="0.35">
      <c r="A76" s="35"/>
    </row>
    <row r="77" spans="1:2" x14ac:dyDescent="0.35">
      <c r="A77" s="34"/>
    </row>
    <row r="78" spans="1:2" x14ac:dyDescent="0.35">
      <c r="A78" s="34"/>
    </row>
    <row r="79" spans="1:2" x14ac:dyDescent="0.35">
      <c r="A79" s="34"/>
    </row>
    <row r="80" spans="1:2" x14ac:dyDescent="0.35">
      <c r="A80" s="34"/>
    </row>
    <row r="81" spans="1:1" x14ac:dyDescent="0.35">
      <c r="A81" s="34"/>
    </row>
    <row r="82" spans="1:1" x14ac:dyDescent="0.35">
      <c r="A82" s="34"/>
    </row>
    <row r="83" spans="1:1" x14ac:dyDescent="0.35">
      <c r="A83" s="34"/>
    </row>
    <row r="84" spans="1:1" x14ac:dyDescent="0.35">
      <c r="A84" s="34"/>
    </row>
    <row r="85" spans="1:1" x14ac:dyDescent="0.35">
      <c r="A85" s="34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</sheetData>
  <mergeCells count="1">
    <mergeCell ref="A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2020-08-17T05:46:51Z</dcterms:created>
  <dcterms:modified xsi:type="dcterms:W3CDTF">2020-08-17T06:21:22Z</dcterms:modified>
</cp:coreProperties>
</file>